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395DBCBD-D997-4B50-B831-268ADC4AF066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<sst xmlns="http://schemas.openxmlformats.org/spreadsheetml/2006/main" count="77" uniqueCount="77">
  <si>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</si>
  <si>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</si>
  <si>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</si>
  <si>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</si>
  <si>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</si>
  <si>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</si>
  <si>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</si>
  <si>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</si>
  <si>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</si>
  <si>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</si>
  <si>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</si>
  <si>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</si>
  <si>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</si>
  <si>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</si>
  <si>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</si>
  <si>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</si>
  <si>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</si>
  <si>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</si>
  <si>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</si>
  <si>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</si>
  <si>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</si>
  <si>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</si>
  <si>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</si>
  <si>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</si>
  <si>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</si>
  <si>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</si>
  <si>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</si>
  <si>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</si>
  <si>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</si>
  <si>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</si>
  <si>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</si>
  <si>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</si>
  <si>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</si>
  <si>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</si>
  <si>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</si>
  <si>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</si>
  <si>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</si>
  <si>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</si>
  <si>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</si>
  <si>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</si>
  <si>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</si>
  <si>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</si>
  <si>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</si>
  <si>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</si>
  <si>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</si>
  <si>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</si>
  <si>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</si>
  <si>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</si>
  <si>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</si>
  <si>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</si>
  <si>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</si>
  <si>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</si>
  <si>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</si>
  <si>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</si>
  <si>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</si>
  <si>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</si>
  <si>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</si>
  <si>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</si>
  <si>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</si>
  <si>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</si>
  <si>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</si>
  <si>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</si>
  <si>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</si>
  <si>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</si>
  <si>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</si>
  <si>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</si>
  <si>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</si>
  <si>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</si>
  <si>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</si>
  <si>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</si>
  <si>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</si>
  <si>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</si>
  <si>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</si>
  <si>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</si>
  <si>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</si>
  <si>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</si>
  <si>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septiembre de 2023(b)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</si>
</sst>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G36" sqref="G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3500000</v>
      </c>
      <c r="D14" s="24">
        <v>1592595.75</v>
      </c>
      <c r="E14" s="26">
        <f t="shared" si="0"/>
        <v>5092595.75</v>
      </c>
      <c r="F14" s="24">
        <v>5911558.0999999996</v>
      </c>
      <c r="G14" s="24">
        <v>5911558.0999999996</v>
      </c>
      <c r="H14" s="26">
        <f t="shared" si="1"/>
        <v>2411558.0999999996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6500000</v>
      </c>
      <c r="D16" s="24">
        <v>1561000.92</v>
      </c>
      <c r="E16" s="26">
        <f t="shared" si="0"/>
        <v>8061000.9199999999</v>
      </c>
      <c r="F16" s="24">
        <v>9709700.7200000007</v>
      </c>
      <c r="G16" s="24">
        <v>9709700.7200000007</v>
      </c>
      <c r="H16" s="26">
        <f t="shared" si="1"/>
        <v>3209700.7200000007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159795088.25999999</v>
      </c>
      <c r="D36" s="24">
        <v>10718256.1</v>
      </c>
      <c r="E36" s="28">
        <f t="shared" si="3"/>
        <v>170513344.35999998</v>
      </c>
      <c r="F36" s="24">
        <v>156764638.33000001</v>
      </c>
      <c r="G36" s="24">
        <v>156764638.33000001</v>
      </c>
      <c r="H36" s="26">
        <f t="shared" ref="H36:H41" si="7">SUM(G36-C36)</f>
        <v>-3030449.9299999774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169795088.25999999</v>
      </c>
      <c r="D43" s="55">
        <f t="shared" ref="D43:H43" si="10">SUM(D10:D17,D30,D36,D37,D39)</f>
        <v>13871852.77</v>
      </c>
      <c r="E43" s="35">
        <f t="shared" si="10"/>
        <v>183666941.02999997</v>
      </c>
      <c r="F43" s="55">
        <f t="shared" si="10"/>
        <v>172385897.15000001</v>
      </c>
      <c r="G43" s="55">
        <f t="shared" si="10"/>
        <v>172385897.15000001</v>
      </c>
      <c r="H43" s="35">
        <f t="shared" si="10"/>
        <v>2590808.8900000229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169795088.25999999</v>
      </c>
      <c r="D73" s="22">
        <f t="shared" ref="D73:G73" si="21">SUM(D43,D68,D70)</f>
        <v>13871852.77</v>
      </c>
      <c r="E73" s="26">
        <f t="shared" si="21"/>
        <v>183666941.02999997</v>
      </c>
      <c r="F73" s="22">
        <f t="shared" si="21"/>
        <v>172385897.15000001</v>
      </c>
      <c r="G73" s="22">
        <f t="shared" si="21"/>
        <v>172385897.15000001</v>
      </c>
      <c r="H73" s="26">
        <f>SUM(H43,H68,H70)</f>
        <v>2590808.8900000229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2023-10-17T16:01:01Z</cp:lastPrinted>
  <dcterms:created xsi:type="dcterms:W3CDTF">2020-01-08T20:55:35Z</dcterms:created>
  <dcterms:modified xsi:type="dcterms:W3CDTF">2023-10-17T16:04:11Z</dcterms:modified>
</cp:coreProperties>
</file>